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2" i="5" l="1"/>
  <c r="F14" i="5"/>
  <c r="F10" i="5" l="1"/>
  <c r="F9" i="5"/>
  <c r="F11" i="5"/>
  <c r="F12" i="5"/>
  <c r="F13" i="5"/>
  <c r="F15" i="5"/>
  <c r="F16" i="5"/>
  <c r="F17" i="5"/>
  <c r="F18" i="5"/>
  <c r="F19" i="5"/>
  <c r="F20" i="5"/>
  <c r="F21" i="5"/>
  <c r="F23" i="5"/>
  <c r="F8" i="5"/>
</calcChain>
</file>

<file path=xl/sharedStrings.xml><?xml version="1.0" encoding="utf-8"?>
<sst xmlns="http://schemas.openxmlformats.org/spreadsheetml/2006/main" count="230" uniqueCount="60">
  <si>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</si>
  <si>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</si>
  <si>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</si>
  <si>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</si>
  <si>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</si>
  <si>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</si>
  <si>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</si>
  <si>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</si>
  <si>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</si>
  <si>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</si>
  <si>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</si>
  <si>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</si>
  <si>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</si>
  <si>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</si>
  <si>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</si>
  <si>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</si>
  <si>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</si>
  <si>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</si>
  <si>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</si>
  <si>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</si>
  <si>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</si>
  <si>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</si>
  <si>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</si>
  <si>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</si>
  <si>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Elaborar informação que subsidie tomada de decisão do titular da SSE</t>
  </si>
  <si>
    <t>Médio</t>
  </si>
  <si>
    <t>Alto</t>
  </si>
  <si>
    <t>Baixo</t>
  </si>
  <si>
    <t>Administrativo</t>
  </si>
  <si>
    <t>Prestar serviços de apoio logístico às viagens de ministros e autoridades</t>
  </si>
  <si>
    <t>Realizar a emissão de passagens aéreas e ajustes em voos e reservas</t>
  </si>
  <si>
    <t>Viagens</t>
  </si>
  <si>
    <t>Coordenar o uso, a manutenção e o abastecimento de veículos oficiais</t>
  </si>
  <si>
    <t>Realizar a conferência do recolhimento dos veículos no período noturno</t>
  </si>
  <si>
    <t>Gerenciar a central de atendimento de veículos</t>
  </si>
  <si>
    <t>Acompanhar solicitações de transporte pelo SAC e pela caixa corporativa da unidade de transporte</t>
  </si>
  <si>
    <t>Fazer o agendamento dos atendimentos programados para o plantão</t>
  </si>
  <si>
    <t>Transporte</t>
  </si>
  <si>
    <t>X</t>
  </si>
  <si>
    <t>Técnicas Complementares</t>
  </si>
  <si>
    <t>Pesquisa de práticas adotadas em outros tribunais</t>
  </si>
  <si>
    <t>Observação de tópicos sensíveis de segurança</t>
  </si>
  <si>
    <t>Correlação entre as normas internas de segurança</t>
  </si>
  <si>
    <t>Direito Penal / Desacato e agressão</t>
  </si>
  <si>
    <t>Lei n° 8.112/90 / Direitos e Deveres</t>
  </si>
  <si>
    <t>Lei n° 8.666/93 / Licitações e Contratos</t>
  </si>
  <si>
    <t>Direito Administrativo / Princípios e Poderes</t>
  </si>
  <si>
    <t>Correlação com normas editadas pelo CNJ</t>
  </si>
  <si>
    <t>Normativos externos</t>
  </si>
  <si>
    <t>Fazer a segurança nas áreas internas do Tribunal (segurança orgânica)</t>
  </si>
  <si>
    <t>Fazer a segurança dos Ministros (segurança orgânica)</t>
  </si>
  <si>
    <t>Realizar atividades de inteligência e contrainteligência (segurança orgânica)</t>
  </si>
  <si>
    <t>Secretaria de segurança</t>
  </si>
  <si>
    <t>Unidade:</t>
  </si>
  <si>
    <t>Segurança Orgânica</t>
  </si>
  <si>
    <t>Realizar atendimento de primeiros socorros e salvamento (segurança orgânica)</t>
  </si>
  <si>
    <t>Elaborar os despachos do titular da SSE</t>
  </si>
  <si>
    <t>Elaborar parecer acerca de questões afetas à SSE</t>
  </si>
  <si>
    <t>Dar andamento aos expedientes e processos recebidos na SSE</t>
  </si>
  <si>
    <t>Supervisionar o credenciamento e o acesso de pessoas à sede do STJ (Segurança Orgânica)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</si>
</sst>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</xf>
    <xf numFmtId="2" fontId="6" fillId="6" borderId="1" xfId="0" applyNumberFormat="1" applyFont="1" applyFill="1" applyBorder="1" applyAlignment="1" applyProtection="1">
      <alignment horizontal="left" vertical="center" textRotation="90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2" fontId="6" fillId="6" borderId="2" xfId="0" applyNumberFormat="1" applyFont="1" applyFill="1" applyBorder="1" applyAlignment="1" applyProtection="1">
      <alignment horizontal="center" vertical="center" textRotation="90" wrapText="1"/>
    </xf>
    <xf numFmtId="2" fontId="6" fillId="6" borderId="3" xfId="0" applyNumberFormat="1" applyFont="1" applyFill="1" applyBorder="1" applyAlignment="1" applyProtection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0" fontId="7" fillId="8" borderId="0" xfId="0" applyFont="1" applyFill="1" applyAlignment="1" applyProtection="1">
      <alignment vertical="center" wrapText="1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</dxfs>
  <tableStyles count="0" defaultTableStyle="TableStyleMedium9" defaultPivotStyle="PivotStyleLight16"/>
  <colors>
    <mruColors>
      <color rgb="FFDDD3DA"/>
      <color rgb="FFAFC5A6"/>
      <color rgb="FFDDD9C4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GridLines="0" tabSelected="1" zoomScale="50" zoomScaleNormal="50" workbookViewId="0">
      <selection activeCell="K16" sqref="K16"/>
    </sheetView>
  </sheetViews>
  <sheetFormatPr defaultColWidth="9.1796875" defaultRowHeight="21" x14ac:dyDescent="0.5"/>
  <cols>
    <col min="1" max="1" width="13" style="7" customWidth="1"/>
    <col min="2" max="2" width="52.453125" style="8" customWidth="1"/>
    <col min="3" max="3" width="7" style="1" customWidth="1"/>
    <col min="4" max="4" width="8" style="1" bestFit="1" customWidth="1"/>
    <col min="5" max="5" width="8" style="2" customWidth="1"/>
    <col min="6" max="6" width="4.81640625" style="17" bestFit="1" customWidth="1"/>
    <col min="7" max="7" width="6.54296875" style="2" customWidth="1"/>
    <col min="8" max="8" width="6.7265625" style="2" customWidth="1"/>
    <col min="9" max="9" width="6.54296875" style="2" customWidth="1"/>
    <col min="10" max="10" width="6.453125" style="2" customWidth="1"/>
    <col min="11" max="11" width="4.7265625" style="12" bestFit="1" customWidth="1"/>
    <col min="12" max="12" width="4.7265625" style="12" customWidth="1"/>
    <col min="13" max="16" width="4.7265625" style="12" bestFit="1" customWidth="1"/>
    <col min="17" max="19" width="4.7265625" style="3" bestFit="1" customWidth="1"/>
    <col min="20" max="20" width="7.1796875" style="3" customWidth="1"/>
    <col min="21" max="22" width="7.7265625" style="3" customWidth="1"/>
    <col min="23" max="23" width="7.1796875" style="3" customWidth="1"/>
    <col min="24" max="24" width="4.7265625" style="3" customWidth="1"/>
    <col min="25" max="25" width="4.7265625" style="3" bestFit="1" customWidth="1"/>
    <col min="26" max="26" width="7.7265625" style="3" customWidth="1"/>
    <col min="27" max="27" width="6" style="3" customWidth="1"/>
    <col min="28" max="28" width="1.1796875" style="3" customWidth="1"/>
    <col min="29" max="16384" width="9.1796875" style="4"/>
  </cols>
  <sheetData>
    <row r="1" spans="1:28" ht="15" customHeight="1" x14ac:dyDescent="0.45">
      <c r="A1" s="75" t="s">
        <v>53</v>
      </c>
      <c r="B1" s="75" t="s">
        <v>52</v>
      </c>
      <c r="C1" s="20"/>
      <c r="D1" s="20"/>
      <c r="E1" s="20"/>
      <c r="F1" s="20"/>
      <c r="G1" s="20"/>
      <c r="K1" s="3"/>
      <c r="L1" s="3"/>
      <c r="M1" s="3"/>
      <c r="N1" s="3"/>
      <c r="O1" s="3"/>
      <c r="P1" s="3"/>
    </row>
    <row r="2" spans="1:28" ht="10" customHeight="1" x14ac:dyDescent="0.5">
      <c r="A2" s="5"/>
      <c r="B2" s="6"/>
      <c r="K2" s="3"/>
      <c r="L2" s="3"/>
      <c r="M2" s="3"/>
      <c r="N2" s="3"/>
      <c r="O2" s="3"/>
      <c r="P2" s="3"/>
    </row>
    <row r="3" spans="1:28" ht="68.25" customHeight="1" x14ac:dyDescent="0.45">
      <c r="A3" s="23"/>
      <c r="B3" s="24"/>
      <c r="C3" s="13"/>
      <c r="D3" s="53" t="s">
        <v>4</v>
      </c>
      <c r="E3" s="54"/>
      <c r="F3" s="55"/>
      <c r="G3" s="62" t="s">
        <v>7</v>
      </c>
      <c r="H3" s="63"/>
      <c r="I3" s="63"/>
      <c r="J3" s="64"/>
      <c r="K3" s="35" t="s">
        <v>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7"/>
    </row>
    <row r="4" spans="1:28" ht="35.25" customHeight="1" x14ac:dyDescent="0.45">
      <c r="A4" s="23"/>
      <c r="B4" s="25"/>
      <c r="C4" s="13"/>
      <c r="D4" s="56"/>
      <c r="E4" s="57"/>
      <c r="F4" s="58"/>
      <c r="G4" s="65" t="s">
        <v>19</v>
      </c>
      <c r="H4" s="66"/>
      <c r="I4" s="66"/>
      <c r="J4" s="67"/>
      <c r="K4" s="52" t="s">
        <v>8</v>
      </c>
      <c r="L4" s="52"/>
      <c r="M4" s="52"/>
      <c r="N4" s="52"/>
      <c r="O4" s="52"/>
      <c r="P4" s="52"/>
      <c r="Q4" s="52"/>
      <c r="R4" s="52"/>
      <c r="S4" s="52"/>
      <c r="T4" s="52" t="s">
        <v>39</v>
      </c>
      <c r="U4" s="52"/>
      <c r="V4" s="52"/>
      <c r="W4" s="52"/>
      <c r="X4" s="40" t="s">
        <v>48</v>
      </c>
      <c r="Y4" s="41"/>
      <c r="Z4" s="41"/>
      <c r="AA4" s="41"/>
      <c r="AB4" s="42"/>
    </row>
    <row r="5" spans="1:28" ht="35.25" customHeight="1" x14ac:dyDescent="0.45">
      <c r="A5" s="23"/>
      <c r="B5" s="25"/>
      <c r="C5" s="13"/>
      <c r="D5" s="56"/>
      <c r="E5" s="57"/>
      <c r="F5" s="58"/>
      <c r="G5" s="68"/>
      <c r="H5" s="69"/>
      <c r="I5" s="69"/>
      <c r="J5" s="70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43"/>
      <c r="Y5" s="44"/>
      <c r="Z5" s="44"/>
      <c r="AA5" s="44"/>
      <c r="AB5" s="45"/>
    </row>
    <row r="6" spans="1:28" ht="15" customHeight="1" x14ac:dyDescent="0.45">
      <c r="A6" s="23"/>
      <c r="B6" s="25"/>
      <c r="C6" s="13"/>
      <c r="D6" s="59"/>
      <c r="E6" s="60"/>
      <c r="F6" s="61"/>
      <c r="G6" s="71"/>
      <c r="H6" s="72"/>
      <c r="I6" s="72"/>
      <c r="J6" s="73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46"/>
      <c r="Y6" s="47"/>
      <c r="Z6" s="47"/>
      <c r="AA6" s="47"/>
      <c r="AB6" s="48"/>
    </row>
    <row r="7" spans="1:28" s="9" customFormat="1" ht="270" customHeight="1" x14ac:dyDescent="0.35">
      <c r="A7" s="14" t="s">
        <v>3</v>
      </c>
      <c r="B7" s="26" t="s">
        <v>0</v>
      </c>
      <c r="C7" s="15" t="s">
        <v>5</v>
      </c>
      <c r="D7" s="16" t="s">
        <v>1</v>
      </c>
      <c r="E7" s="16" t="s">
        <v>2</v>
      </c>
      <c r="F7" s="16" t="s">
        <v>18</v>
      </c>
      <c r="G7" s="18" t="s">
        <v>20</v>
      </c>
      <c r="H7" s="18" t="s">
        <v>21</v>
      </c>
      <c r="I7" s="18" t="s">
        <v>22</v>
      </c>
      <c r="J7" s="18" t="s">
        <v>23</v>
      </c>
      <c r="K7" s="27" t="s">
        <v>9</v>
      </c>
      <c r="L7" s="27" t="s">
        <v>10</v>
      </c>
      <c r="M7" s="27" t="s">
        <v>11</v>
      </c>
      <c r="N7" s="27" t="s">
        <v>12</v>
      </c>
      <c r="O7" s="27" t="s">
        <v>13</v>
      </c>
      <c r="P7" s="27" t="s">
        <v>14</v>
      </c>
      <c r="Q7" s="27" t="s">
        <v>15</v>
      </c>
      <c r="R7" s="27" t="s">
        <v>16</v>
      </c>
      <c r="S7" s="27" t="s">
        <v>17</v>
      </c>
      <c r="T7" s="27" t="s">
        <v>42</v>
      </c>
      <c r="U7" s="27" t="s">
        <v>40</v>
      </c>
      <c r="V7" s="74" t="s">
        <v>47</v>
      </c>
      <c r="W7" s="27" t="s">
        <v>41</v>
      </c>
      <c r="X7" s="27" t="s">
        <v>43</v>
      </c>
      <c r="Y7" s="27" t="s">
        <v>44</v>
      </c>
      <c r="Z7" s="27" t="s">
        <v>45</v>
      </c>
      <c r="AA7" s="38" t="s">
        <v>46</v>
      </c>
      <c r="AB7" s="39"/>
    </row>
    <row r="8" spans="1:28" s="11" customFormat="1" ht="23.5" x14ac:dyDescent="0.55000000000000004">
      <c r="A8" s="49" t="s">
        <v>28</v>
      </c>
      <c r="B8" s="28" t="s">
        <v>56</v>
      </c>
      <c r="C8" s="10"/>
      <c r="D8" s="29" t="s">
        <v>25</v>
      </c>
      <c r="E8" s="29" t="s">
        <v>25</v>
      </c>
      <c r="F8" s="31">
        <f>IFERROR(IF(D8="Alto",3,IF(D8="Médio",2,IF(D8="Baixo",1,"")))+IF(E8="Alto",2,IF(E8="Médio",1,IF(E8="Baixo",0,""))),"")</f>
        <v>3</v>
      </c>
      <c r="G8" s="21"/>
      <c r="H8" s="21" t="s">
        <v>38</v>
      </c>
      <c r="I8" s="21" t="s">
        <v>38</v>
      </c>
      <c r="J8" s="21"/>
      <c r="K8" s="22"/>
      <c r="L8" s="22"/>
      <c r="M8" s="22"/>
      <c r="N8" s="22"/>
      <c r="O8" s="22" t="s">
        <v>38</v>
      </c>
      <c r="P8" s="22" t="s">
        <v>38</v>
      </c>
      <c r="Q8" s="22" t="s">
        <v>38</v>
      </c>
      <c r="R8" s="22"/>
      <c r="S8" s="22"/>
      <c r="T8" s="22" t="s">
        <v>38</v>
      </c>
      <c r="U8" s="22"/>
      <c r="V8" s="22" t="s">
        <v>38</v>
      </c>
      <c r="W8" s="22"/>
      <c r="X8" s="22"/>
      <c r="Y8" s="22" t="s">
        <v>38</v>
      </c>
      <c r="Z8" s="22" t="s">
        <v>38</v>
      </c>
      <c r="AA8" s="33"/>
      <c r="AB8" s="34"/>
    </row>
    <row r="9" spans="1:28" s="11" customFormat="1" ht="23.5" x14ac:dyDescent="0.55000000000000004">
      <c r="A9" s="50"/>
      <c r="B9" s="28" t="s">
        <v>57</v>
      </c>
      <c r="C9" s="10"/>
      <c r="D9" s="29" t="s">
        <v>25</v>
      </c>
      <c r="E9" s="29" t="s">
        <v>26</v>
      </c>
      <c r="F9" s="31">
        <f t="shared" ref="F9:F23" si="0">IFERROR(IF(D9="Alto",3,IF(D9="Médio",2,IF(D9="Baixo",1,"")))+IF(E9="Alto",2,IF(E9="Médio",1,IF(E9="Baixo",0,""))),"")</f>
        <v>4</v>
      </c>
      <c r="G9" s="21" t="s">
        <v>38</v>
      </c>
      <c r="H9" s="21" t="s">
        <v>38</v>
      </c>
      <c r="I9" s="21"/>
      <c r="J9" s="21" t="s">
        <v>38</v>
      </c>
      <c r="K9" s="22"/>
      <c r="L9" s="22"/>
      <c r="M9" s="22"/>
      <c r="N9" s="22" t="s">
        <v>38</v>
      </c>
      <c r="O9" s="22" t="s">
        <v>38</v>
      </c>
      <c r="P9" s="22" t="s">
        <v>38</v>
      </c>
      <c r="Q9" s="22" t="s">
        <v>38</v>
      </c>
      <c r="R9" s="22"/>
      <c r="S9" s="22" t="s">
        <v>38</v>
      </c>
      <c r="T9" s="22" t="s">
        <v>38</v>
      </c>
      <c r="U9" s="22" t="s">
        <v>38</v>
      </c>
      <c r="V9" s="22" t="s">
        <v>38</v>
      </c>
      <c r="W9" s="22" t="s">
        <v>38</v>
      </c>
      <c r="X9" s="22"/>
      <c r="Y9" s="22" t="s">
        <v>38</v>
      </c>
      <c r="Z9" s="22" t="s">
        <v>38</v>
      </c>
      <c r="AA9" s="33" t="s">
        <v>38</v>
      </c>
      <c r="AB9" s="34"/>
    </row>
    <row r="10" spans="1:28" s="11" customFormat="1" ht="36" customHeight="1" x14ac:dyDescent="0.55000000000000004">
      <c r="A10" s="50"/>
      <c r="B10" s="28" t="s">
        <v>24</v>
      </c>
      <c r="C10" s="19"/>
      <c r="D10" s="30" t="s">
        <v>25</v>
      </c>
      <c r="E10" s="30" t="s">
        <v>26</v>
      </c>
      <c r="F10" s="32">
        <f t="shared" si="0"/>
        <v>4</v>
      </c>
      <c r="G10" s="21" t="s">
        <v>38</v>
      </c>
      <c r="H10" s="21" t="s">
        <v>38</v>
      </c>
      <c r="I10" s="21"/>
      <c r="J10" s="21"/>
      <c r="K10" s="22"/>
      <c r="L10" s="22"/>
      <c r="M10" s="22"/>
      <c r="N10" s="22" t="s">
        <v>38</v>
      </c>
      <c r="O10" s="22" t="s">
        <v>38</v>
      </c>
      <c r="P10" s="22" t="s">
        <v>38</v>
      </c>
      <c r="Q10" s="22" t="s">
        <v>38</v>
      </c>
      <c r="R10" s="22"/>
      <c r="S10" s="22" t="s">
        <v>38</v>
      </c>
      <c r="T10" s="22" t="s">
        <v>38</v>
      </c>
      <c r="U10" s="22" t="s">
        <v>38</v>
      </c>
      <c r="V10" s="22" t="s">
        <v>38</v>
      </c>
      <c r="W10" s="22" t="s">
        <v>38</v>
      </c>
      <c r="X10" s="22"/>
      <c r="Y10" s="22" t="s">
        <v>38</v>
      </c>
      <c r="Z10" s="22" t="s">
        <v>38</v>
      </c>
      <c r="AA10" s="33" t="s">
        <v>38</v>
      </c>
      <c r="AB10" s="34"/>
    </row>
    <row r="11" spans="1:28" s="11" customFormat="1" ht="31" x14ac:dyDescent="0.55000000000000004">
      <c r="A11" s="51"/>
      <c r="B11" s="28" t="s">
        <v>58</v>
      </c>
      <c r="C11" s="10"/>
      <c r="D11" s="29" t="s">
        <v>25</v>
      </c>
      <c r="E11" s="29" t="s">
        <v>27</v>
      </c>
      <c r="F11" s="31">
        <f t="shared" si="0"/>
        <v>2</v>
      </c>
      <c r="G11" s="21"/>
      <c r="H11" s="21" t="s">
        <v>38</v>
      </c>
      <c r="I11" s="21" t="s">
        <v>38</v>
      </c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33"/>
      <c r="AB11" s="34"/>
    </row>
    <row r="12" spans="1:28" s="11" customFormat="1" ht="31" x14ac:dyDescent="0.55000000000000004">
      <c r="A12" s="76" t="s">
        <v>54</v>
      </c>
      <c r="B12" s="28" t="s">
        <v>59</v>
      </c>
      <c r="C12" s="10" t="s">
        <v>38</v>
      </c>
      <c r="D12" s="30" t="s">
        <v>27</v>
      </c>
      <c r="E12" s="30" t="s">
        <v>27</v>
      </c>
      <c r="F12" s="31">
        <f t="shared" si="0"/>
        <v>1</v>
      </c>
      <c r="G12" s="21" t="s">
        <v>38</v>
      </c>
      <c r="H12" s="21"/>
      <c r="I12" s="21"/>
      <c r="J12" s="21" t="s">
        <v>38</v>
      </c>
      <c r="K12" s="22"/>
      <c r="L12" s="22"/>
      <c r="M12" s="22"/>
      <c r="N12" s="22"/>
      <c r="O12" s="22"/>
      <c r="P12" s="22"/>
      <c r="Q12" s="22" t="s">
        <v>38</v>
      </c>
      <c r="R12" s="22"/>
      <c r="S12" s="22"/>
      <c r="T12" s="22" t="s">
        <v>38</v>
      </c>
      <c r="U12" s="22"/>
      <c r="V12" s="22" t="s">
        <v>38</v>
      </c>
      <c r="W12" s="22" t="s">
        <v>38</v>
      </c>
      <c r="X12" s="22" t="s">
        <v>38</v>
      </c>
      <c r="Y12" s="22" t="s">
        <v>38</v>
      </c>
      <c r="Z12" s="22"/>
      <c r="AA12" s="33"/>
      <c r="AB12" s="34"/>
    </row>
    <row r="13" spans="1:28" s="11" customFormat="1" ht="31" x14ac:dyDescent="0.55000000000000004">
      <c r="A13" s="77"/>
      <c r="B13" s="28" t="s">
        <v>49</v>
      </c>
      <c r="C13" s="10" t="s">
        <v>38</v>
      </c>
      <c r="D13" s="30" t="s">
        <v>25</v>
      </c>
      <c r="E13" s="30" t="s">
        <v>25</v>
      </c>
      <c r="F13" s="31">
        <f t="shared" si="0"/>
        <v>3</v>
      </c>
      <c r="G13" s="21" t="s">
        <v>38</v>
      </c>
      <c r="H13" s="21"/>
      <c r="I13" s="21" t="s">
        <v>38</v>
      </c>
      <c r="J13" s="21"/>
      <c r="K13" s="22"/>
      <c r="L13" s="22"/>
      <c r="M13" s="22"/>
      <c r="N13" s="22"/>
      <c r="O13" s="22"/>
      <c r="P13" s="22"/>
      <c r="Q13" s="22" t="s">
        <v>38</v>
      </c>
      <c r="R13" s="22"/>
      <c r="S13" s="22"/>
      <c r="T13" s="22" t="s">
        <v>38</v>
      </c>
      <c r="U13" s="22" t="s">
        <v>38</v>
      </c>
      <c r="V13" s="22"/>
      <c r="W13" s="22" t="s">
        <v>38</v>
      </c>
      <c r="X13" s="22" t="s">
        <v>38</v>
      </c>
      <c r="Y13" s="22"/>
      <c r="Z13" s="22"/>
      <c r="AA13" s="33"/>
      <c r="AB13" s="34"/>
    </row>
    <row r="14" spans="1:28" s="11" customFormat="1" ht="30" customHeight="1" x14ac:dyDescent="0.55000000000000004">
      <c r="A14" s="77"/>
      <c r="B14" s="28" t="s">
        <v>50</v>
      </c>
      <c r="C14" s="10" t="s">
        <v>38</v>
      </c>
      <c r="D14" s="30" t="s">
        <v>26</v>
      </c>
      <c r="E14" s="30" t="s">
        <v>26</v>
      </c>
      <c r="F14" s="31">
        <f t="shared" si="0"/>
        <v>5</v>
      </c>
      <c r="G14" s="21" t="s">
        <v>38</v>
      </c>
      <c r="H14" s="21"/>
      <c r="I14" s="21" t="s">
        <v>38</v>
      </c>
      <c r="J14" s="21" t="s">
        <v>38</v>
      </c>
      <c r="K14" s="22" t="s">
        <v>38</v>
      </c>
      <c r="L14" s="22" t="s">
        <v>38</v>
      </c>
      <c r="M14" s="22" t="s">
        <v>38</v>
      </c>
      <c r="N14" s="22" t="s">
        <v>38</v>
      </c>
      <c r="O14" s="22"/>
      <c r="P14" s="22" t="s">
        <v>38</v>
      </c>
      <c r="Q14" s="22" t="s">
        <v>38</v>
      </c>
      <c r="R14" s="22"/>
      <c r="S14" s="22" t="s">
        <v>38</v>
      </c>
      <c r="T14" s="22" t="s">
        <v>38</v>
      </c>
      <c r="U14" s="22" t="s">
        <v>38</v>
      </c>
      <c r="V14" s="22" t="s">
        <v>38</v>
      </c>
      <c r="W14" s="22" t="s">
        <v>38</v>
      </c>
      <c r="X14" s="22" t="s">
        <v>38</v>
      </c>
      <c r="Y14" s="22" t="s">
        <v>38</v>
      </c>
      <c r="Z14" s="22"/>
      <c r="AA14" s="33"/>
      <c r="AB14" s="34"/>
    </row>
    <row r="15" spans="1:28" s="11" customFormat="1" ht="31" x14ac:dyDescent="0.55000000000000004">
      <c r="A15" s="77"/>
      <c r="B15" s="28" t="s">
        <v>55</v>
      </c>
      <c r="C15" s="10" t="s">
        <v>38</v>
      </c>
      <c r="D15" s="30" t="s">
        <v>26</v>
      </c>
      <c r="E15" s="30" t="s">
        <v>25</v>
      </c>
      <c r="F15" s="31">
        <f t="shared" si="0"/>
        <v>4</v>
      </c>
      <c r="G15" s="21" t="s">
        <v>38</v>
      </c>
      <c r="H15" s="21" t="s">
        <v>38</v>
      </c>
      <c r="I15" s="21"/>
      <c r="J15" s="21"/>
      <c r="K15" s="22"/>
      <c r="L15" s="22"/>
      <c r="M15" s="22"/>
      <c r="N15" s="22" t="s">
        <v>38</v>
      </c>
      <c r="O15" s="22"/>
      <c r="P15" s="22" t="s">
        <v>38</v>
      </c>
      <c r="Q15" s="22" t="s">
        <v>38</v>
      </c>
      <c r="R15" s="22" t="s">
        <v>38</v>
      </c>
      <c r="S15" s="22" t="s">
        <v>38</v>
      </c>
      <c r="T15" s="22" t="s">
        <v>38</v>
      </c>
      <c r="U15" s="22"/>
      <c r="V15" s="22"/>
      <c r="W15" s="22" t="s">
        <v>38</v>
      </c>
      <c r="X15" s="22"/>
      <c r="Y15" s="22"/>
      <c r="Z15" s="22"/>
      <c r="AA15" s="33"/>
      <c r="AB15" s="34"/>
    </row>
    <row r="16" spans="1:28" s="11" customFormat="1" ht="33" customHeight="1" x14ac:dyDescent="0.55000000000000004">
      <c r="A16" s="78"/>
      <c r="B16" s="28" t="s">
        <v>51</v>
      </c>
      <c r="C16" s="10" t="s">
        <v>38</v>
      </c>
      <c r="D16" s="29" t="s">
        <v>26</v>
      </c>
      <c r="E16" s="29" t="s">
        <v>25</v>
      </c>
      <c r="F16" s="31">
        <f t="shared" si="0"/>
        <v>4</v>
      </c>
      <c r="G16" s="21" t="s">
        <v>38</v>
      </c>
      <c r="H16" s="21"/>
      <c r="I16" s="21"/>
      <c r="J16" s="21" t="s">
        <v>38</v>
      </c>
      <c r="K16" s="22"/>
      <c r="L16" s="22"/>
      <c r="M16" s="22" t="s">
        <v>38</v>
      </c>
      <c r="N16" s="22" t="s">
        <v>38</v>
      </c>
      <c r="O16" s="22" t="s">
        <v>38</v>
      </c>
      <c r="P16" s="22" t="s">
        <v>38</v>
      </c>
      <c r="Q16" s="22" t="s">
        <v>38</v>
      </c>
      <c r="R16" s="22"/>
      <c r="S16" s="22" t="s">
        <v>38</v>
      </c>
      <c r="T16" s="22" t="s">
        <v>38</v>
      </c>
      <c r="U16" s="22" t="s">
        <v>38</v>
      </c>
      <c r="V16" s="22"/>
      <c r="W16" s="22" t="s">
        <v>38</v>
      </c>
      <c r="X16" s="22"/>
      <c r="Y16" s="22"/>
      <c r="Z16" s="22"/>
      <c r="AA16" s="33"/>
      <c r="AB16" s="34"/>
    </row>
    <row r="17" spans="1:28" s="11" customFormat="1" ht="31" x14ac:dyDescent="0.55000000000000004">
      <c r="A17" s="76" t="s">
        <v>31</v>
      </c>
      <c r="B17" s="28" t="s">
        <v>29</v>
      </c>
      <c r="C17" s="10"/>
      <c r="D17" s="29" t="s">
        <v>26</v>
      </c>
      <c r="E17" s="29" t="s">
        <v>25</v>
      </c>
      <c r="F17" s="31">
        <f t="shared" si="0"/>
        <v>4</v>
      </c>
      <c r="G17" s="21"/>
      <c r="H17" s="21" t="s">
        <v>38</v>
      </c>
      <c r="I17" s="21" t="s">
        <v>38</v>
      </c>
      <c r="J17" s="21" t="s">
        <v>38</v>
      </c>
      <c r="K17" s="22" t="s">
        <v>38</v>
      </c>
      <c r="L17" s="22"/>
      <c r="M17" s="22" t="s">
        <v>38</v>
      </c>
      <c r="N17" s="22"/>
      <c r="O17" s="22"/>
      <c r="P17" s="22" t="s">
        <v>38</v>
      </c>
      <c r="Q17" s="22" t="s">
        <v>38</v>
      </c>
      <c r="R17" s="22"/>
      <c r="S17" s="22" t="s">
        <v>38</v>
      </c>
      <c r="T17" s="22" t="s">
        <v>38</v>
      </c>
      <c r="U17" s="22"/>
      <c r="V17" s="22"/>
      <c r="W17" s="22" t="s">
        <v>38</v>
      </c>
      <c r="X17" s="22" t="s">
        <v>38</v>
      </c>
      <c r="Y17" s="22" t="s">
        <v>38</v>
      </c>
      <c r="Z17" s="22"/>
      <c r="AA17" s="33"/>
      <c r="AB17" s="34"/>
    </row>
    <row r="18" spans="1:28" s="11" customFormat="1" ht="31" x14ac:dyDescent="0.55000000000000004">
      <c r="A18" s="78"/>
      <c r="B18" s="28" t="s">
        <v>30</v>
      </c>
      <c r="C18" s="10"/>
      <c r="D18" s="29" t="s">
        <v>26</v>
      </c>
      <c r="E18" s="29" t="s">
        <v>25</v>
      </c>
      <c r="F18" s="31">
        <f t="shared" si="0"/>
        <v>4</v>
      </c>
      <c r="G18" s="21"/>
      <c r="H18" s="21"/>
      <c r="I18" s="21"/>
      <c r="J18" s="21" t="s">
        <v>38</v>
      </c>
      <c r="K18" s="22"/>
      <c r="L18" s="22"/>
      <c r="M18" s="22"/>
      <c r="N18" s="22"/>
      <c r="O18" s="22"/>
      <c r="P18" s="22" t="s">
        <v>38</v>
      </c>
      <c r="Q18" s="22" t="s">
        <v>38</v>
      </c>
      <c r="R18" s="22"/>
      <c r="S18" s="22"/>
      <c r="T18" s="22" t="s">
        <v>38</v>
      </c>
      <c r="U18" s="22"/>
      <c r="V18" s="22"/>
      <c r="W18" s="22"/>
      <c r="X18" s="22"/>
      <c r="Y18" s="22"/>
      <c r="Z18" s="22"/>
      <c r="AA18" s="33"/>
      <c r="AB18" s="34"/>
    </row>
    <row r="19" spans="1:28" s="11" customFormat="1" ht="31" x14ac:dyDescent="0.55000000000000004">
      <c r="A19" s="76" t="s">
        <v>37</v>
      </c>
      <c r="B19" s="28" t="s">
        <v>32</v>
      </c>
      <c r="C19" s="19"/>
      <c r="D19" s="30" t="s">
        <v>25</v>
      </c>
      <c r="E19" s="30" t="s">
        <v>25</v>
      </c>
      <c r="F19" s="79">
        <f t="shared" si="0"/>
        <v>3</v>
      </c>
      <c r="G19" s="21"/>
      <c r="H19" s="21"/>
      <c r="I19" s="21" t="s">
        <v>38</v>
      </c>
      <c r="J19" s="21" t="s">
        <v>38</v>
      </c>
      <c r="K19" s="22"/>
      <c r="L19" s="22"/>
      <c r="M19" s="22"/>
      <c r="N19" s="22"/>
      <c r="O19" s="22"/>
      <c r="P19" s="22"/>
      <c r="Q19" s="22" t="s">
        <v>38</v>
      </c>
      <c r="R19" s="22" t="s">
        <v>38</v>
      </c>
      <c r="S19" s="22"/>
      <c r="T19" s="22" t="s">
        <v>38</v>
      </c>
      <c r="U19" s="22" t="s">
        <v>38</v>
      </c>
      <c r="V19" s="22" t="s">
        <v>38</v>
      </c>
      <c r="W19" s="22"/>
      <c r="X19" s="22"/>
      <c r="Y19" s="22"/>
      <c r="Z19" s="22" t="s">
        <v>38</v>
      </c>
      <c r="AA19" s="33" t="s">
        <v>38</v>
      </c>
      <c r="AB19" s="34"/>
    </row>
    <row r="20" spans="1:28" s="11" customFormat="1" ht="31" x14ac:dyDescent="0.55000000000000004">
      <c r="A20" s="77"/>
      <c r="B20" s="28" t="s">
        <v>33</v>
      </c>
      <c r="C20" s="19"/>
      <c r="D20" s="30" t="s">
        <v>25</v>
      </c>
      <c r="E20" s="30" t="s">
        <v>27</v>
      </c>
      <c r="F20" s="79">
        <f t="shared" si="0"/>
        <v>2</v>
      </c>
      <c r="G20" s="21"/>
      <c r="H20" s="21"/>
      <c r="I20" s="21" t="s">
        <v>38</v>
      </c>
      <c r="J20" s="21"/>
      <c r="K20" s="22"/>
      <c r="L20" s="22"/>
      <c r="M20" s="22"/>
      <c r="N20" s="22"/>
      <c r="O20" s="22"/>
      <c r="P20" s="22"/>
      <c r="Q20" s="22" t="s">
        <v>38</v>
      </c>
      <c r="R20" s="22"/>
      <c r="S20" s="22"/>
      <c r="T20" s="22"/>
      <c r="U20" s="22"/>
      <c r="V20" s="22" t="s">
        <v>38</v>
      </c>
      <c r="W20" s="22"/>
      <c r="X20" s="22"/>
      <c r="Y20" s="22"/>
      <c r="Z20" s="22"/>
      <c r="AA20" s="33"/>
      <c r="AB20" s="34"/>
    </row>
    <row r="21" spans="1:28" s="11" customFormat="1" ht="23.5" x14ac:dyDescent="0.55000000000000004">
      <c r="A21" s="77"/>
      <c r="B21" s="28" t="s">
        <v>34</v>
      </c>
      <c r="C21" s="19"/>
      <c r="D21" s="30" t="s">
        <v>25</v>
      </c>
      <c r="E21" s="30" t="s">
        <v>27</v>
      </c>
      <c r="F21" s="79">
        <f t="shared" si="0"/>
        <v>2</v>
      </c>
      <c r="G21" s="21"/>
      <c r="H21" s="21" t="s">
        <v>38</v>
      </c>
      <c r="I21" s="21" t="s">
        <v>38</v>
      </c>
      <c r="J21" s="21"/>
      <c r="K21" s="22"/>
      <c r="L21" s="22"/>
      <c r="M21" s="22"/>
      <c r="N21" s="22"/>
      <c r="O21" s="22"/>
      <c r="P21" s="22"/>
      <c r="Q21" s="22"/>
      <c r="R21" s="22"/>
      <c r="S21" s="22" t="s">
        <v>38</v>
      </c>
      <c r="T21" s="22"/>
      <c r="U21" s="22"/>
      <c r="V21" s="22"/>
      <c r="W21" s="22" t="s">
        <v>38</v>
      </c>
      <c r="X21" s="22"/>
      <c r="Y21" s="22" t="s">
        <v>38</v>
      </c>
      <c r="Z21" s="22"/>
      <c r="AA21" s="33"/>
      <c r="AB21" s="34"/>
    </row>
    <row r="22" spans="1:28" s="11" customFormat="1" ht="31" x14ac:dyDescent="0.55000000000000004">
      <c r="A22" s="77"/>
      <c r="B22" s="28" t="s">
        <v>36</v>
      </c>
      <c r="C22" s="19"/>
      <c r="D22" s="30" t="s">
        <v>25</v>
      </c>
      <c r="E22" s="30" t="s">
        <v>25</v>
      </c>
      <c r="F22" s="79">
        <f t="shared" si="0"/>
        <v>3</v>
      </c>
      <c r="G22" s="21"/>
      <c r="H22" s="21" t="s">
        <v>38</v>
      </c>
      <c r="I22" s="21" t="s">
        <v>38</v>
      </c>
      <c r="J22" s="21" t="s">
        <v>38</v>
      </c>
      <c r="K22" s="22"/>
      <c r="L22" s="22"/>
      <c r="M22" s="22"/>
      <c r="N22" s="22" t="s">
        <v>38</v>
      </c>
      <c r="O22" s="22"/>
      <c r="P22" s="22" t="s">
        <v>38</v>
      </c>
      <c r="Q22" s="22" t="s">
        <v>38</v>
      </c>
      <c r="R22" s="22"/>
      <c r="S22" s="22" t="s">
        <v>38</v>
      </c>
      <c r="T22" s="22" t="s">
        <v>38</v>
      </c>
      <c r="U22" s="22" t="s">
        <v>38</v>
      </c>
      <c r="V22" s="22"/>
      <c r="W22" s="22" t="s">
        <v>38</v>
      </c>
      <c r="X22" s="22"/>
      <c r="Y22" s="22" t="s">
        <v>38</v>
      </c>
      <c r="Z22" s="22"/>
      <c r="AA22" s="33"/>
      <c r="AB22" s="34"/>
    </row>
    <row r="23" spans="1:28" s="11" customFormat="1" ht="30" customHeight="1" x14ac:dyDescent="0.55000000000000004">
      <c r="A23" s="78"/>
      <c r="B23" s="28" t="s">
        <v>35</v>
      </c>
      <c r="C23" s="19"/>
      <c r="D23" s="30" t="s">
        <v>26</v>
      </c>
      <c r="E23" s="30" t="s">
        <v>25</v>
      </c>
      <c r="F23" s="79">
        <f t="shared" si="0"/>
        <v>4</v>
      </c>
      <c r="G23" s="21"/>
      <c r="H23" s="21" t="s">
        <v>38</v>
      </c>
      <c r="I23" s="21"/>
      <c r="J23" s="21"/>
      <c r="K23" s="22"/>
      <c r="L23" s="22"/>
      <c r="M23" s="22"/>
      <c r="N23" s="22"/>
      <c r="O23" s="22"/>
      <c r="P23" s="22"/>
      <c r="Q23" s="22" t="s">
        <v>38</v>
      </c>
      <c r="R23" s="22"/>
      <c r="S23" s="22"/>
      <c r="T23" s="22"/>
      <c r="U23" s="22"/>
      <c r="V23" s="22"/>
      <c r="W23" s="22"/>
      <c r="X23" s="22"/>
      <c r="Y23" s="22"/>
      <c r="Z23" s="22"/>
      <c r="AA23" s="33"/>
      <c r="AB23" s="34"/>
    </row>
  </sheetData>
  <sheetProtection formatCells="0" formatColumns="0" formatRows="0" insertColumns="0" insertRows="0" insertHyperlinks="0" deleteColumns="0" deleteRows="0" sort="0" autoFilter="0" pivotTables="0"/>
  <mergeCells count="28">
    <mergeCell ref="A17:A18"/>
    <mergeCell ref="A19:A23"/>
    <mergeCell ref="T4:W6"/>
    <mergeCell ref="D3:F6"/>
    <mergeCell ref="K4:S6"/>
    <mergeCell ref="G3:J3"/>
    <mergeCell ref="G4:J6"/>
    <mergeCell ref="AA11:AB11"/>
    <mergeCell ref="AA12:AB12"/>
    <mergeCell ref="AA7:AB7"/>
    <mergeCell ref="X4:AB6"/>
    <mergeCell ref="A8:A11"/>
    <mergeCell ref="A12:A16"/>
    <mergeCell ref="AA22:AB22"/>
    <mergeCell ref="AA23:AB23"/>
    <mergeCell ref="K3:AB3"/>
    <mergeCell ref="AA17:AB17"/>
    <mergeCell ref="AA18:AB18"/>
    <mergeCell ref="AA19:AB19"/>
    <mergeCell ref="AA20:AB20"/>
    <mergeCell ref="AA21:AB21"/>
    <mergeCell ref="AA13:AB13"/>
    <mergeCell ref="AA14:AB14"/>
    <mergeCell ref="AA15:AB15"/>
    <mergeCell ref="AA16:AB16"/>
    <mergeCell ref="AA8:AB8"/>
    <mergeCell ref="AA9:AB9"/>
    <mergeCell ref="AA10:AB10"/>
  </mergeCells>
  <conditionalFormatting sqref="C8:C23">
    <cfRule type="containsText" dxfId="8" priority="6" operator="containsText" text="x">
      <formula>NOT(ISERROR(SEARCH("x",C8)))</formula>
    </cfRule>
  </conditionalFormatting>
  <conditionalFormatting sqref="G8:J23">
    <cfRule type="containsText" dxfId="7" priority="5" operator="containsText" text="x">
      <formula>NOT(ISERROR(SEARCH("x",G8)))</formula>
    </cfRule>
  </conditionalFormatting>
  <conditionalFormatting sqref="K8:AB23">
    <cfRule type="containsText" dxfId="6" priority="4" operator="containsText" text="X">
      <formula>NOT(ISERROR(SEARCH("X",K8)))</formula>
    </cfRule>
  </conditionalFormatting>
  <conditionalFormatting sqref="F8:F23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G8:AB23 C8:C23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2021-06-21T20:44:10Z</dcterms:modified>
</cp:coreProperties>
</file>